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<sst xmlns="http://schemas.openxmlformats.org/spreadsheetml/2006/main" count="7" uniqueCount="6">
  <si>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x</t>
  </si>
  <si>
    <t>y</t>
  </si>
  <si>
    <t>y'</t>
  </si>
  <si>
    <t>f</t>
  </si>
  <si>
    <t>f '</t>
  </si>
  <si>
    <t>reading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</si>
</sst>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Times New Roman"/>
      <family val="0"/>
    </font>
    <font>
      <sz val="8"/>
      <name val="Times New Roman"/>
      <family val="0"/>
    </font>
    <font>
      <sz val="10"/>
      <color indexed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0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Sheet1!$A$3:$A$63</c:f>
              <c:numCache>
                <c:ptCount val="61"/>
                <c:pt idx="0">
                  <c:v>-1.5</c:v>
                </c:pt>
                <c:pt idx="1">
                  <c:v>-1.4</c:v>
                </c:pt>
                <c:pt idx="2">
                  <c:v>-1.3</c:v>
                </c:pt>
                <c:pt idx="3">
                  <c:v>-1.2</c:v>
                </c:pt>
                <c:pt idx="4">
                  <c:v>-1.1</c:v>
                </c:pt>
                <c:pt idx="5">
                  <c:v>-1</c:v>
                </c:pt>
                <c:pt idx="6">
                  <c:v>-0.899999999999999</c:v>
                </c:pt>
                <c:pt idx="7">
                  <c:v>-0.799999999999999</c:v>
                </c:pt>
                <c:pt idx="8">
                  <c:v>-0.699999999999999</c:v>
                </c:pt>
                <c:pt idx="9">
                  <c:v>-0.599999999999999</c:v>
                </c:pt>
                <c:pt idx="10">
                  <c:v>-0.5</c:v>
                </c:pt>
                <c:pt idx="11">
                  <c:v>-0.4</c:v>
                </c:pt>
                <c:pt idx="12">
                  <c:v>-0.3</c:v>
                </c:pt>
                <c:pt idx="13">
                  <c:v>-0.2</c:v>
                </c:pt>
                <c:pt idx="14">
                  <c:v>-0.1</c:v>
                </c:pt>
                <c:pt idx="15">
                  <c:v>0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0.4</c:v>
                </c:pt>
                <c:pt idx="20">
                  <c:v>0.5</c:v>
                </c:pt>
                <c:pt idx="21">
                  <c:v>0.6</c:v>
                </c:pt>
                <c:pt idx="22">
                  <c:v>0.7</c:v>
                </c:pt>
                <c:pt idx="23">
                  <c:v>0.8</c:v>
                </c:pt>
                <c:pt idx="24">
                  <c:v>0.9</c:v>
                </c:pt>
                <c:pt idx="25">
                  <c:v>1</c:v>
                </c:pt>
                <c:pt idx="26">
                  <c:v>1.1</c:v>
                </c:pt>
                <c:pt idx="27">
                  <c:v>1.2</c:v>
                </c:pt>
                <c:pt idx="28">
                  <c:v>1.3</c:v>
                </c:pt>
                <c:pt idx="29">
                  <c:v>1.4</c:v>
                </c:pt>
                <c:pt idx="30">
                  <c:v>1.5</c:v>
                </c:pt>
              </c:numCache>
            </c:numRef>
          </c:xVal>
          <c:yVal>
            <c:numRef>
              <c:f>Sheet1!$B$3:$B$63</c:f>
              <c:numCache>
                <c:ptCount val="61"/>
                <c:pt idx="0">
                  <c:v>1</c:v>
                </c:pt>
                <c:pt idx="1">
                  <c:v>3.224000000000002</c:v>
                </c:pt>
                <c:pt idx="2">
                  <c:v>5.111999999999998</c:v>
                </c:pt>
                <c:pt idx="3">
                  <c:v>6.688</c:v>
                </c:pt>
                <c:pt idx="4">
                  <c:v>7.975999999999999</c:v>
                </c:pt>
                <c:pt idx="5">
                  <c:v>9</c:v>
                </c:pt>
                <c:pt idx="6">
                  <c:v>9.784000000000006</c:v>
                </c:pt>
                <c:pt idx="7">
                  <c:v>10.352000000000004</c:v>
                </c:pt>
                <c:pt idx="8">
                  <c:v>10.728000000000003</c:v>
                </c:pt>
                <c:pt idx="9">
                  <c:v>10.936000000000002</c:v>
                </c:pt>
                <c:pt idx="10">
                  <c:v>11</c:v>
                </c:pt>
                <c:pt idx="11">
                  <c:v>10.944</c:v>
                </c:pt>
                <c:pt idx="12">
                  <c:v>10.792</c:v>
                </c:pt>
                <c:pt idx="13">
                  <c:v>10.568</c:v>
                </c:pt>
                <c:pt idx="14">
                  <c:v>10.296</c:v>
                </c:pt>
                <c:pt idx="15">
                  <c:v>10</c:v>
                </c:pt>
                <c:pt idx="16">
                  <c:v>9.704</c:v>
                </c:pt>
                <c:pt idx="17">
                  <c:v>9.432</c:v>
                </c:pt>
                <c:pt idx="18">
                  <c:v>9.208</c:v>
                </c:pt>
                <c:pt idx="19">
                  <c:v>9.056</c:v>
                </c:pt>
                <c:pt idx="20">
                  <c:v>9</c:v>
                </c:pt>
                <c:pt idx="21">
                  <c:v>9.064</c:v>
                </c:pt>
                <c:pt idx="22">
                  <c:v>9.272</c:v>
                </c:pt>
                <c:pt idx="23">
                  <c:v>9.648</c:v>
                </c:pt>
                <c:pt idx="24">
                  <c:v>10.216000000000001</c:v>
                </c:pt>
                <c:pt idx="25">
                  <c:v>11</c:v>
                </c:pt>
                <c:pt idx="26">
                  <c:v>12.024000000000001</c:v>
                </c:pt>
                <c:pt idx="27">
                  <c:v>13.312000000000001</c:v>
                </c:pt>
                <c:pt idx="28">
                  <c:v>14.888000000000002</c:v>
                </c:pt>
                <c:pt idx="29">
                  <c:v>16.775999999999996</c:v>
                </c:pt>
                <c:pt idx="30">
                  <c:v>19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Sheet1!$N$6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Sheet1!$N$7</c:f>
              <c:numCache>
                <c:ptCount val="1"/>
                <c:pt idx="0">
                  <c:v>19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Sheet1!$A$3:$A$63</c:f>
              <c:numCache>
                <c:ptCount val="61"/>
                <c:pt idx="0">
                  <c:v>-1.5</c:v>
                </c:pt>
                <c:pt idx="1">
                  <c:v>-1.4</c:v>
                </c:pt>
                <c:pt idx="2">
                  <c:v>-1.3</c:v>
                </c:pt>
                <c:pt idx="3">
                  <c:v>-1.2</c:v>
                </c:pt>
                <c:pt idx="4">
                  <c:v>-1.1</c:v>
                </c:pt>
                <c:pt idx="5">
                  <c:v>-1</c:v>
                </c:pt>
                <c:pt idx="6">
                  <c:v>-0.899999999999999</c:v>
                </c:pt>
                <c:pt idx="7">
                  <c:v>-0.799999999999999</c:v>
                </c:pt>
                <c:pt idx="8">
                  <c:v>-0.699999999999999</c:v>
                </c:pt>
                <c:pt idx="9">
                  <c:v>-0.599999999999999</c:v>
                </c:pt>
                <c:pt idx="10">
                  <c:v>-0.5</c:v>
                </c:pt>
                <c:pt idx="11">
                  <c:v>-0.4</c:v>
                </c:pt>
                <c:pt idx="12">
                  <c:v>-0.3</c:v>
                </c:pt>
                <c:pt idx="13">
                  <c:v>-0.2</c:v>
                </c:pt>
                <c:pt idx="14">
                  <c:v>-0.1</c:v>
                </c:pt>
                <c:pt idx="15">
                  <c:v>0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0.4</c:v>
                </c:pt>
                <c:pt idx="20">
                  <c:v>0.5</c:v>
                </c:pt>
                <c:pt idx="21">
                  <c:v>0.6</c:v>
                </c:pt>
                <c:pt idx="22">
                  <c:v>0.7</c:v>
                </c:pt>
                <c:pt idx="23">
                  <c:v>0.8</c:v>
                </c:pt>
                <c:pt idx="24">
                  <c:v>0.9</c:v>
                </c:pt>
                <c:pt idx="25">
                  <c:v>1</c:v>
                </c:pt>
                <c:pt idx="26">
                  <c:v>1.1</c:v>
                </c:pt>
                <c:pt idx="27">
                  <c:v>1.2</c:v>
                </c:pt>
                <c:pt idx="28">
                  <c:v>1.3</c:v>
                </c:pt>
                <c:pt idx="29">
                  <c:v>1.4</c:v>
                </c:pt>
                <c:pt idx="30">
                  <c:v>1.5</c:v>
                </c:pt>
              </c:numCache>
            </c:numRef>
          </c:xVal>
          <c:yVal>
            <c:numRef>
              <c:f>Sheet1!$C$3:$C$63</c:f>
              <c:numCache>
                <c:ptCount val="61"/>
                <c:pt idx="0">
                  <c:v>24</c:v>
                </c:pt>
                <c:pt idx="1">
                  <c:v>20.519999999999996</c:v>
                </c:pt>
                <c:pt idx="2">
                  <c:v>17.28</c:v>
                </c:pt>
                <c:pt idx="3">
                  <c:v>14.279999999999998</c:v>
                </c:pt>
                <c:pt idx="4">
                  <c:v>11.520000000000003</c:v>
                </c:pt>
                <c:pt idx="5">
                  <c:v>9</c:v>
                </c:pt>
                <c:pt idx="6">
                  <c:v>6.719999999999979</c:v>
                </c:pt>
                <c:pt idx="7">
                  <c:v>4.679999999999982</c:v>
                </c:pt>
                <c:pt idx="8">
                  <c:v>2.879999999999983</c:v>
                </c:pt>
                <c:pt idx="9">
                  <c:v>1.3199999999999852</c:v>
                </c:pt>
                <c:pt idx="10">
                  <c:v>0</c:v>
                </c:pt>
                <c:pt idx="11">
                  <c:v>-1.0799999999999996</c:v>
                </c:pt>
                <c:pt idx="12">
                  <c:v>-1.9200000000000002</c:v>
                </c:pt>
                <c:pt idx="13">
                  <c:v>-2.52</c:v>
                </c:pt>
                <c:pt idx="14">
                  <c:v>-2.88</c:v>
                </c:pt>
                <c:pt idx="15">
                  <c:v>-3</c:v>
                </c:pt>
                <c:pt idx="16">
                  <c:v>-2.88</c:v>
                </c:pt>
                <c:pt idx="17">
                  <c:v>-2.52</c:v>
                </c:pt>
                <c:pt idx="18">
                  <c:v>-1.9200000000000002</c:v>
                </c:pt>
                <c:pt idx="19">
                  <c:v>-1.0799999999999996</c:v>
                </c:pt>
                <c:pt idx="20">
                  <c:v>0</c:v>
                </c:pt>
                <c:pt idx="21">
                  <c:v>1.3199999999999994</c:v>
                </c:pt>
                <c:pt idx="22">
                  <c:v>2.879999999999999</c:v>
                </c:pt>
                <c:pt idx="23">
                  <c:v>4.6800000000000015</c:v>
                </c:pt>
                <c:pt idx="24">
                  <c:v>6.720000000000001</c:v>
                </c:pt>
                <c:pt idx="25">
                  <c:v>9</c:v>
                </c:pt>
                <c:pt idx="26">
                  <c:v>11.520000000000003</c:v>
                </c:pt>
                <c:pt idx="27">
                  <c:v>14.279999999999998</c:v>
                </c:pt>
                <c:pt idx="28">
                  <c:v>17.28</c:v>
                </c:pt>
                <c:pt idx="29">
                  <c:v>20.519999999999996</c:v>
                </c:pt>
                <c:pt idx="30">
                  <c:v>24</c:v>
                </c:pt>
              </c:numCache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Sheet1!$N$6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Sheet1!$N$8</c:f>
              <c:numCache>
                <c:ptCount val="1"/>
                <c:pt idx="0">
                  <c:v>24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Sheet1!$O$6:$P$6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Sheet1!$O$7:$P$7</c:f>
              <c:numCache>
                <c:ptCount val="2"/>
                <c:pt idx="0">
                  <c:v>7</c:v>
                </c:pt>
                <c:pt idx="1">
                  <c:v>31</c:v>
                </c:pt>
              </c:numCache>
            </c:numRef>
          </c:yVal>
          <c:smooth val="1"/>
        </c:ser>
        <c:axId val="16536481"/>
        <c:axId val="14610602"/>
      </c:scatterChart>
      <c:valAx>
        <c:axId val="16536481"/>
        <c:scaling>
          <c:orientation val="minMax"/>
          <c:max val="1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10602"/>
        <c:crosses val="autoZero"/>
        <c:crossBetween val="midCat"/>
        <c:dispUnits/>
        <c:majorUnit val="0.5"/>
      </c:valAx>
      <c:valAx>
        <c:axId val="14610602"/>
        <c:scaling>
          <c:orientation val="minMax"/>
          <c:max val="2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47625</xdr:rowOff>
    </xdr:from>
    <xdr:to>
      <xdr:col>10</xdr:col>
      <xdr:colOff>133350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85750" y="47625"/>
        <a:ext cx="51816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190500</xdr:colOff>
      <xdr:row>0</xdr:row>
      <xdr:rowOff>95250</xdr:rowOff>
    </xdr:from>
    <xdr:to>
      <xdr:col>12</xdr:col>
      <xdr:colOff>180975</xdr:colOff>
      <xdr:row>2</xdr:row>
      <xdr:rowOff>76200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95250"/>
          <a:ext cx="1057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7"/>
  <sheetViews>
    <sheetView tabSelected="1" workbookViewId="0" topLeftCell="A1">
      <selection activeCell="O2" sqref="O2"/>
    </sheetView>
  </sheetViews>
  <sheetFormatPr defaultColWidth="9.33203125" defaultRowHeight="12.75"/>
  <cols>
    <col min="1" max="16384" width="9.33203125" style="1" customWidth="1"/>
  </cols>
  <sheetData>
    <row r="1" spans="1:17" ht="12.75">
      <c r="A1" s="2" t="s">
        <v>0</v>
      </c>
      <c r="B1" s="2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>
        <v>-1.5</v>
      </c>
      <c r="B3" s="3">
        <f>4*A3*A3*A3-3*A3+10</f>
        <v>1</v>
      </c>
      <c r="C3" s="3">
        <f>12*A3*A3-3</f>
        <v>24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>
        <v>-1.4</v>
      </c>
      <c r="B4" s="3">
        <f aca="true" t="shared" si="0" ref="B4:B33">4*A4*A4*A4-3*A4+10</f>
        <v>3.224000000000002</v>
      </c>
      <c r="C4" s="3">
        <f aca="true" t="shared" si="1" ref="C4:C33">12*A4*A4-3</f>
        <v>20.519999999999996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>
        <v>-1.3</v>
      </c>
      <c r="B5" s="3">
        <f t="shared" si="0"/>
        <v>5.111999999999998</v>
      </c>
      <c r="C5" s="3">
        <f t="shared" si="1"/>
        <v>17.28</v>
      </c>
      <c r="D5" s="3"/>
      <c r="E5" s="3"/>
      <c r="F5" s="3"/>
      <c r="G5" s="3"/>
      <c r="H5" s="3"/>
      <c r="I5" s="3"/>
      <c r="J5" s="3"/>
      <c r="K5" s="3"/>
      <c r="L5" s="3"/>
      <c r="M5" s="3" t="s">
        <v>5</v>
      </c>
      <c r="N5" s="3">
        <v>120</v>
      </c>
      <c r="O5" s="3"/>
      <c r="P5" s="3"/>
      <c r="Q5" s="3"/>
    </row>
    <row r="6" spans="1:17" ht="12.75">
      <c r="A6" s="3">
        <v>-1.2</v>
      </c>
      <c r="B6" s="3">
        <f t="shared" si="0"/>
        <v>6.688</v>
      </c>
      <c r="C6" s="3">
        <f t="shared" si="1"/>
        <v>14.279999999999998</v>
      </c>
      <c r="D6" s="3"/>
      <c r="E6" s="3"/>
      <c r="F6" s="3"/>
      <c r="G6" s="3"/>
      <c r="H6" s="3"/>
      <c r="I6" s="3"/>
      <c r="J6" s="3"/>
      <c r="K6" s="3"/>
      <c r="L6" s="3"/>
      <c r="M6" s="3" t="s">
        <v>0</v>
      </c>
      <c r="N6" s="3">
        <f>-1.5+N5/40</f>
        <v>1.5</v>
      </c>
      <c r="O6" s="3">
        <f>N6-0.5</f>
        <v>1</v>
      </c>
      <c r="P6" s="3">
        <f>N6+0.5</f>
        <v>2</v>
      </c>
      <c r="Q6" s="3"/>
    </row>
    <row r="7" spans="1:17" ht="12.75">
      <c r="A7" s="3">
        <v>-1.1</v>
      </c>
      <c r="B7" s="3">
        <f t="shared" si="0"/>
        <v>7.975999999999999</v>
      </c>
      <c r="C7" s="3">
        <f t="shared" si="1"/>
        <v>11.520000000000003</v>
      </c>
      <c r="D7" s="3"/>
      <c r="E7" s="3"/>
      <c r="F7" s="3"/>
      <c r="G7" s="3"/>
      <c r="H7" s="3"/>
      <c r="I7" s="3"/>
      <c r="J7" s="3"/>
      <c r="K7" s="3"/>
      <c r="L7" s="3"/>
      <c r="M7" s="3" t="s">
        <v>3</v>
      </c>
      <c r="N7" s="3">
        <f>4*N6*N6*N6-3*N6+10</f>
        <v>19</v>
      </c>
      <c r="O7" s="3">
        <f>N7-0.5*N8</f>
        <v>7</v>
      </c>
      <c r="P7" s="3">
        <f>N7+0.5*N8</f>
        <v>31</v>
      </c>
      <c r="Q7" s="3"/>
    </row>
    <row r="8" spans="1:17" ht="12.75">
      <c r="A8" s="3">
        <v>-1</v>
      </c>
      <c r="B8" s="3">
        <f t="shared" si="0"/>
        <v>9</v>
      </c>
      <c r="C8" s="3">
        <f t="shared" si="1"/>
        <v>9</v>
      </c>
      <c r="D8" s="3"/>
      <c r="E8" s="3"/>
      <c r="F8" s="3"/>
      <c r="G8" s="3"/>
      <c r="H8" s="3"/>
      <c r="I8" s="3"/>
      <c r="J8" s="3"/>
      <c r="K8" s="3"/>
      <c r="L8" s="3"/>
      <c r="M8" s="3" t="s">
        <v>4</v>
      </c>
      <c r="N8" s="3">
        <f>12*N6*N6-3</f>
        <v>24</v>
      </c>
      <c r="O8" s="3"/>
      <c r="P8" s="3"/>
      <c r="Q8" s="3"/>
    </row>
    <row r="9" spans="1:17" ht="12.75">
      <c r="A9" s="3">
        <v>-0.899999999999999</v>
      </c>
      <c r="B9" s="3">
        <f t="shared" si="0"/>
        <v>9.784000000000006</v>
      </c>
      <c r="C9" s="3">
        <f t="shared" si="1"/>
        <v>6.719999999999979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s="3">
        <v>-0.799999999999999</v>
      </c>
      <c r="B10" s="3">
        <f t="shared" si="0"/>
        <v>10.352000000000004</v>
      </c>
      <c r="C10" s="3">
        <f t="shared" si="1"/>
        <v>4.679999999999982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3">
        <v>-0.699999999999999</v>
      </c>
      <c r="B11" s="3">
        <f t="shared" si="0"/>
        <v>10.728000000000003</v>
      </c>
      <c r="C11" s="3">
        <f t="shared" si="1"/>
        <v>2.879999999999983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3">
        <v>-0.599999999999999</v>
      </c>
      <c r="B12" s="3">
        <f t="shared" si="0"/>
        <v>10.936000000000002</v>
      </c>
      <c r="C12" s="3">
        <f t="shared" si="1"/>
        <v>1.3199999999999852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3">
        <v>-0.5</v>
      </c>
      <c r="B13" s="3">
        <f t="shared" si="0"/>
        <v>11</v>
      </c>
      <c r="C13" s="3">
        <f t="shared" si="1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3">
        <v>-0.4</v>
      </c>
      <c r="B14" s="3">
        <f t="shared" si="0"/>
        <v>10.944</v>
      </c>
      <c r="C14" s="3">
        <f t="shared" si="1"/>
        <v>-1.0799999999999996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3">
        <v>-0.3</v>
      </c>
      <c r="B15" s="3">
        <f t="shared" si="0"/>
        <v>10.792</v>
      </c>
      <c r="C15" s="3">
        <f t="shared" si="1"/>
        <v>-1.9200000000000002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3">
        <v>-0.2</v>
      </c>
      <c r="B16" s="3">
        <f t="shared" si="0"/>
        <v>10.568</v>
      </c>
      <c r="C16" s="3">
        <f t="shared" si="1"/>
        <v>-2.52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3">
        <v>-0.1</v>
      </c>
      <c r="B17" s="3">
        <f t="shared" si="0"/>
        <v>10.296</v>
      </c>
      <c r="C17" s="3">
        <f t="shared" si="1"/>
        <v>-2.88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3">
        <v>0</v>
      </c>
      <c r="B18" s="3">
        <f t="shared" si="0"/>
        <v>10</v>
      </c>
      <c r="C18" s="3">
        <f t="shared" si="1"/>
        <v>-3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3">
        <v>0.1</v>
      </c>
      <c r="B19" s="3">
        <f t="shared" si="0"/>
        <v>9.704</v>
      </c>
      <c r="C19" s="3">
        <f t="shared" si="1"/>
        <v>-2.88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3">
        <v>0.2</v>
      </c>
      <c r="B20" s="3">
        <f t="shared" si="0"/>
        <v>9.432</v>
      </c>
      <c r="C20" s="3">
        <f t="shared" si="1"/>
        <v>-2.52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3">
        <v>0.3</v>
      </c>
      <c r="B21" s="3">
        <f t="shared" si="0"/>
        <v>9.208</v>
      </c>
      <c r="C21" s="3">
        <f t="shared" si="1"/>
        <v>-1.9200000000000002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3">
        <v>0.4</v>
      </c>
      <c r="B22" s="3">
        <f t="shared" si="0"/>
        <v>9.056</v>
      </c>
      <c r="C22" s="3">
        <f t="shared" si="1"/>
        <v>-1.0799999999999996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3">
        <v>0.5</v>
      </c>
      <c r="B23" s="3">
        <f t="shared" si="0"/>
        <v>9</v>
      </c>
      <c r="C23" s="3">
        <f t="shared" si="1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3">
        <v>0.6</v>
      </c>
      <c r="B24" s="3">
        <f t="shared" si="0"/>
        <v>9.064</v>
      </c>
      <c r="C24" s="3">
        <f t="shared" si="1"/>
        <v>1.3199999999999994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3">
        <v>0.7</v>
      </c>
      <c r="B25" s="3">
        <f t="shared" si="0"/>
        <v>9.272</v>
      </c>
      <c r="C25" s="3">
        <f t="shared" si="1"/>
        <v>2.879999999999999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3">
        <v>0.8</v>
      </c>
      <c r="B26" s="3">
        <f t="shared" si="0"/>
        <v>9.648</v>
      </c>
      <c r="C26" s="3">
        <f t="shared" si="1"/>
        <v>4.6800000000000015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3">
        <v>0.9</v>
      </c>
      <c r="B27" s="3">
        <f t="shared" si="0"/>
        <v>10.216000000000001</v>
      </c>
      <c r="C27" s="3">
        <f t="shared" si="1"/>
        <v>6.720000000000001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3">
        <v>1</v>
      </c>
      <c r="B28" s="3">
        <f t="shared" si="0"/>
        <v>11</v>
      </c>
      <c r="C28" s="3">
        <f t="shared" si="1"/>
        <v>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3">
        <v>1.1</v>
      </c>
      <c r="B29" s="3">
        <f t="shared" si="0"/>
        <v>12.024000000000001</v>
      </c>
      <c r="C29" s="3">
        <f t="shared" si="1"/>
        <v>11.520000000000003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3">
        <v>1.2</v>
      </c>
      <c r="B30" s="3">
        <f t="shared" si="0"/>
        <v>13.312000000000001</v>
      </c>
      <c r="C30" s="3">
        <f t="shared" si="1"/>
        <v>14.279999999999998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>
        <v>1.3</v>
      </c>
      <c r="B31" s="3">
        <f t="shared" si="0"/>
        <v>14.888000000000002</v>
      </c>
      <c r="C31" s="3">
        <f t="shared" si="1"/>
        <v>17.28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>
        <v>1.4</v>
      </c>
      <c r="B32" s="3">
        <f t="shared" si="0"/>
        <v>16.775999999999996</v>
      </c>
      <c r="C32" s="3">
        <f t="shared" si="1"/>
        <v>20.519999999999996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>
        <v>1.5</v>
      </c>
      <c r="B33" s="3">
        <f t="shared" si="0"/>
        <v>19</v>
      </c>
      <c r="C33" s="3">
        <f t="shared" si="1"/>
        <v>24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>
        <f>N5</f>
        <v>120</v>
      </c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Providence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Goldstein</dc:creator>
  <cp:keywords/>
  <dc:description/>
  <cp:lastModifiedBy>Richard Goldstein</cp:lastModifiedBy>
  <dcterms:created xsi:type="dcterms:W3CDTF">2004-09-23T09:30:48Z</dcterms:created>
  <dcterms:modified xsi:type="dcterms:W3CDTF">2004-09-25T01:33:54Z</dcterms:modified>
  <cp:category/>
  <cp:version/>
  <cp:contentType/>
  <cp:contentStatus/>
</cp:coreProperties>
</file>